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8560W-1\VWW-Geschäftsstelle\Regelwerke\2022\Regiostauden\"/>
    </mc:Choice>
  </mc:AlternateContent>
  <xr:revisionPtr revIDLastSave="0" documentId="13_ncr:1_{DF8F0B1D-A1C6-4D23-97CB-467F546F0748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Bestand-2020" sheetId="2" r:id="rId1"/>
    <sheet name="Saatgut+Pflanzgut_Liste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2" l="1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5" i="2"/>
  <c r="N6" i="2"/>
  <c r="N7" i="2"/>
  <c r="N8" i="2"/>
  <c r="N9" i="2"/>
  <c r="N10" i="2"/>
  <c r="N11" i="2"/>
  <c r="N4" i="2"/>
</calcChain>
</file>

<file path=xl/sharedStrings.xml><?xml version="1.0" encoding="utf-8"?>
<sst xmlns="http://schemas.openxmlformats.org/spreadsheetml/2006/main" count="92" uniqueCount="69">
  <si>
    <t>Partie</t>
  </si>
  <si>
    <t>Art</t>
  </si>
  <si>
    <t>Artikel</t>
  </si>
  <si>
    <t>Alchemilla xanthoclora</t>
  </si>
  <si>
    <t>Anthyllis vulneraria</t>
  </si>
  <si>
    <t>Wundklee</t>
  </si>
  <si>
    <t>Betonica officinales</t>
  </si>
  <si>
    <t>Echter Ziest</t>
  </si>
  <si>
    <t>Centaurea scabiosa</t>
  </si>
  <si>
    <t>Skabiosenflocken-blume</t>
  </si>
  <si>
    <t>Primula veris</t>
  </si>
  <si>
    <t>Wiesen-schlüsselblume</t>
  </si>
  <si>
    <t>Topfeinheiten</t>
  </si>
  <si>
    <t>9er Töpfe</t>
  </si>
  <si>
    <t>Weinberglauch</t>
  </si>
  <si>
    <t>Deutsch</t>
  </si>
  <si>
    <t>Rosentöpfe</t>
  </si>
  <si>
    <t>Alchemilla vulgaris</t>
  </si>
  <si>
    <t>Gewöhnlicher Frauenmantel</t>
  </si>
  <si>
    <t>Gelbgrüner Frauenmantel</t>
  </si>
  <si>
    <t>UG</t>
  </si>
  <si>
    <t>Allium vineale</t>
  </si>
  <si>
    <t>Dianthus carthusianorum</t>
  </si>
  <si>
    <t>Karthäusernelke</t>
  </si>
  <si>
    <t>Knautia arvensis</t>
  </si>
  <si>
    <t>Wiesenwitwenblume</t>
  </si>
  <si>
    <t>Bemerkung</t>
  </si>
  <si>
    <t>Lieferant  Saatgut</t>
  </si>
  <si>
    <t>ID Saatgut</t>
  </si>
  <si>
    <t>Rieger-Hofmann GmbH</t>
  </si>
  <si>
    <t>aktueller Bestand</t>
  </si>
  <si>
    <t>Abgang
31.01.</t>
  </si>
  <si>
    <t>Abgang
29.02.</t>
  </si>
  <si>
    <t>Abgang
31.03.</t>
  </si>
  <si>
    <t>Gewächshaus 1</t>
  </si>
  <si>
    <t>Freifläche 1</t>
  </si>
  <si>
    <t>Gewächshaus 2</t>
  </si>
  <si>
    <t>Freifläche 2</t>
  </si>
  <si>
    <t>Freifläche 3</t>
  </si>
  <si>
    <t>Datum Aussaat oder
Produktionsjahr</t>
  </si>
  <si>
    <t>Quartier (Standort im Betrieb)</t>
  </si>
  <si>
    <t>ID-Nr. Charge</t>
  </si>
  <si>
    <t xml:space="preserve"> Stückzahl  am
01.01.2020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</si>
  <si>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</si>
  <si>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</si>
  <si>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</si>
  <si>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</si>
  <si>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</si>
  <si>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</si>
  <si>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</si>
  <si>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</si>
  <si>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</si>
  <si>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Händler 2</t>
  </si>
  <si>
    <t>Händler 3</t>
  </si>
  <si>
    <t>Händler 4</t>
  </si>
  <si>
    <t>Händler 5</t>
  </si>
  <si>
    <t>Händler 6</t>
  </si>
  <si>
    <t>Händler 7</t>
  </si>
  <si>
    <t>Händler 8</t>
  </si>
  <si>
    <t>Händler 9</t>
  </si>
  <si>
    <t>Menge</t>
  </si>
  <si>
    <t>Beispiel</t>
  </si>
  <si>
    <t>Pflanzenart</t>
  </si>
  <si>
    <t>Produkt</t>
  </si>
  <si>
    <t>Saatgut, gereinigt</t>
  </si>
  <si>
    <t>100 g</t>
  </si>
  <si>
    <t>bereits aus 2017, bald verbrauchen</t>
  </si>
  <si>
    <t>Händler 1</t>
  </si>
  <si>
    <r>
      <t xml:space="preserve">Bestand VWW-Regiostauden  Mustergärtnerei  -   </t>
    </r>
    <r>
      <rPr>
        <b/>
        <sz val="16"/>
        <color rgb="FFFF0000"/>
        <rFont val="Calibri"/>
        <family val="2"/>
      </rPr>
      <t>Stand 20.04.2022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</si>
</sst>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SN Rooney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name val="Calibri"/>
      <family val="2"/>
    </font>
    <font>
      <sz val="8"/>
      <name val="SN Rooney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rgb="FFFFFF99"/>
        </patternFill>
      </fill>
    </dxf>
  </dxfs>
  <tableStyles count="0" defaultTableStyle="TableStyleMedium2" defaultPivotStyle="PivotStyleLight16"/>
  <colors>
    <mruColors>
      <color rgb="FFFFFF99"/>
      <color rgb="FFFDE031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412935</xdr:colOff>
      <xdr:row>14</xdr:row>
      <xdr:rowOff>136151</xdr:rowOff>
    </xdr:from>
    <xdr:to>
      <xdr:col>8</xdr:col>
      <xdr:colOff>323849</xdr:colOff>
      <xdr:row>21</xdr:row>
      <xdr:rowOff>123825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6E0E935E-B79E-4A17-B882-326441B96964}"/>
            </a:ext>
          </a:extLst>
        </xdr:cNvPr>
        <xdr:cNvSpPr/>
      </xdr:nvSpPr>
      <xdr:spPr>
        <a:xfrm>
          <a:off x="4899210" y="4165226"/>
          <a:ext cx="4263839" cy="13878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400"/>
            <a:t>die Liste</a:t>
          </a:r>
          <a:r>
            <a:rPr lang="en-US" sz="2400" baseline="0"/>
            <a:t> kann nach Bedarf </a:t>
          </a:r>
          <a:r>
            <a:rPr lang="en-US" sz="2400"/>
            <a:t>ergänzt werden</a:t>
          </a:r>
          <a:r>
            <a:rPr lang="en-US" sz="2400" baseline="0"/>
            <a:t>, z.B. </a:t>
          </a:r>
          <a:r>
            <a:rPr lang="en-US" sz="2400"/>
            <a:t>Art des Abgangs, Datum, Bearbeiter...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O58" totalsRowShown="0" headerRowDxfId="19" dataDxfId="17" headerRowBorderDxfId="18" tableBorderDxfId="16" totalsRowBorderDxfId="15">
  <autoFilter ref="A3:O58" xr:uid="{00000000-0009-0000-0100-000001000000}"/>
  <tableColumns count="15">
    <tableColumn id="1" xr3:uid="{00000000-0010-0000-0000-000001000000}" name="Art" dataDxfId="14"/>
    <tableColumn id="2" xr3:uid="{00000000-0010-0000-0000-000002000000}" name="Deutsch" dataDxfId="13"/>
    <tableColumn id="16" xr3:uid="{D8D01549-E393-4DBE-978E-6F4A91B4BFCF}" name="ID-Nr. Charge" dataDxfId="12"/>
    <tableColumn id="3" xr3:uid="{00000000-0010-0000-0000-000003000000}" name="UG" dataDxfId="11"/>
    <tableColumn id="4" xr3:uid="{00000000-0010-0000-0000-000004000000}" name="Lieferant  Saatgut" dataDxfId="10"/>
    <tableColumn id="6" xr3:uid="{00000000-0010-0000-0000-000006000000}" name="ID Saatgut" dataDxfId="9"/>
    <tableColumn id="13" xr3:uid="{D9BBFFC9-2D29-4C01-B35F-9EA5CA346943}" name="Datum Aussaat oder_x000a_Produktionsjahr" dataDxfId="8"/>
    <tableColumn id="5" xr3:uid="{69DF6EC7-DD85-4BEF-A05E-34A9504A75C9}" name="Topfeinheiten" dataDxfId="7"/>
    <tableColumn id="15" xr3:uid="{4754B9EE-E0EA-44A3-AAE7-4945B1F48EEF}" name="Quartier (Standort im Betrieb)" dataDxfId="6"/>
    <tableColumn id="7" xr3:uid="{00000000-0010-0000-0000-000007000000}" name=" Stückzahl  am_x000a_01.01.2020" dataDxfId="5"/>
    <tableColumn id="9" xr3:uid="{00000000-0010-0000-0000-000009000000}" name="Abgang_x000a_31.01." dataDxfId="4"/>
    <tableColumn id="11" xr3:uid="{00000000-0010-0000-0000-00000B000000}" name="Abgang_x000a_29.02." dataDxfId="3"/>
    <tableColumn id="8" xr3:uid="{08490F26-3513-4729-BAD4-44374357D9B7}" name="Abgang_x000a_31.03." dataDxfId="2"/>
    <tableColumn id="14" xr3:uid="{B85BD38B-3EB3-414B-9B9C-76EEA6EC1615}" name="aktueller Bestand" dataDxfId="1">
      <calculatedColumnFormula>Tabelle1[[#This Row],[ Stückzahl  am
01.01.2020]]-SUM(Tabelle1[[#This Row],[Abgang
31.01.]:[Abgang
31.03.]])</calculatedColumnFormula>
    </tableColumn>
    <tableColumn id="10" xr3:uid="{00000000-0010-0000-0000-00000A000000}" name="Bemerkung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0"/>
  <sheetViews>
    <sheetView tabSelected="1" zoomScaleNormal="100" zoomScaleSheetLayoutView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O29" sqref="O29"/>
    </sheetView>
  </sheetViews>
  <sheetFormatPr baseColWidth="10" defaultColWidth="14.625" defaultRowHeight="15.75"/>
  <cols>
    <col min="1" max="1" width="23.25" style="9" customWidth="1"/>
    <col min="2" max="2" width="23.75" style="11" customWidth="1"/>
    <col min="3" max="3" width="11.875" style="11" customWidth="1"/>
    <col min="4" max="4" width="5.875" style="8" customWidth="1"/>
    <col min="5" max="5" width="12.125" style="11" customWidth="1"/>
    <col min="6" max="6" width="10.25" style="8" customWidth="1"/>
    <col min="7" max="7" width="14.625" style="8" customWidth="1"/>
    <col min="8" max="8" width="14.25" style="8" customWidth="1"/>
    <col min="9" max="9" width="16.625" style="8" customWidth="1"/>
    <col min="10" max="10" width="10.875" style="8" customWidth="1"/>
    <col min="11" max="11" width="9.875" style="7" customWidth="1"/>
    <col min="12" max="13" width="12.5" style="7" hidden="1" customWidth="1"/>
    <col min="14" max="14" width="11" style="7" customWidth="1"/>
    <col min="15" max="15" width="35.875" style="11" customWidth="1"/>
    <col min="16" max="17" width="14.625" style="4"/>
    <col min="18" max="16384" width="14.625" style="3"/>
  </cols>
  <sheetData>
    <row r="1" spans="1:17" s="8" customFormat="1" ht="34.5" customHeight="1">
      <c r="A1" s="16" t="s">
        <v>68</v>
      </c>
      <c r="B1" s="17"/>
      <c r="C1" s="17"/>
      <c r="D1" s="17"/>
      <c r="E1" s="17"/>
      <c r="F1" s="17"/>
      <c r="G1" s="17"/>
      <c r="H1" s="17"/>
      <c r="I1" s="17"/>
      <c r="J1" s="17"/>
      <c r="K1" s="20"/>
      <c r="L1" s="20"/>
      <c r="M1" s="20"/>
      <c r="N1" s="20"/>
      <c r="O1" s="20"/>
    </row>
    <row r="2" spans="1:17" s="2" customFormat="1" ht="30.75" customHeight="1">
      <c r="A2" s="18" t="s">
        <v>2</v>
      </c>
      <c r="B2" s="19"/>
      <c r="C2" s="18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9"/>
      <c r="P2" s="1"/>
      <c r="Q2" s="1"/>
    </row>
    <row r="3" spans="1:17" s="1" customFormat="1" ht="63">
      <c r="A3" s="5" t="s">
        <v>1</v>
      </c>
      <c r="B3" s="6" t="s">
        <v>15</v>
      </c>
      <c r="C3" s="6" t="s">
        <v>41</v>
      </c>
      <c r="D3" s="6" t="s">
        <v>20</v>
      </c>
      <c r="E3" s="6" t="s">
        <v>27</v>
      </c>
      <c r="F3" s="6" t="s">
        <v>28</v>
      </c>
      <c r="G3" s="6" t="s">
        <v>39</v>
      </c>
      <c r="H3" s="6" t="s">
        <v>12</v>
      </c>
      <c r="I3" s="6" t="s">
        <v>40</v>
      </c>
      <c r="J3" s="6" t="s">
        <v>42</v>
      </c>
      <c r="K3" s="6" t="s">
        <v>31</v>
      </c>
      <c r="L3" s="14" t="s">
        <v>32</v>
      </c>
      <c r="M3" s="14" t="s">
        <v>33</v>
      </c>
      <c r="N3" s="14" t="s">
        <v>30</v>
      </c>
      <c r="O3" s="14" t="s">
        <v>26</v>
      </c>
    </row>
    <row r="4" spans="1:17" ht="31.5">
      <c r="A4" s="10" t="s">
        <v>17</v>
      </c>
      <c r="B4" s="11" t="s">
        <v>18</v>
      </c>
      <c r="C4" s="8" t="s">
        <v>43</v>
      </c>
      <c r="D4" s="8">
        <v>21</v>
      </c>
      <c r="E4" s="11" t="s">
        <v>67</v>
      </c>
      <c r="F4" s="8">
        <v>1234</v>
      </c>
      <c r="G4" s="8">
        <v>2020</v>
      </c>
      <c r="H4" s="8" t="s">
        <v>13</v>
      </c>
      <c r="I4" s="8" t="s">
        <v>34</v>
      </c>
      <c r="J4" s="8">
        <v>200</v>
      </c>
      <c r="K4" s="7">
        <v>20</v>
      </c>
      <c r="L4" s="12">
        <v>60</v>
      </c>
      <c r="M4" s="12">
        <v>10</v>
      </c>
      <c r="N4" s="12">
        <f>Tabelle1[[#This Row],[ Stückzahl  am
01.01.2020]]-SUM(Tabelle1[[#This Row],[Abgang
31.01.]:[Abgang
31.03.]])</f>
        <v>110</v>
      </c>
      <c r="O4" s="13"/>
    </row>
    <row r="5" spans="1:17">
      <c r="A5" s="10" t="s">
        <v>3</v>
      </c>
      <c r="B5" s="11" t="s">
        <v>19</v>
      </c>
      <c r="C5" s="8" t="s">
        <v>44</v>
      </c>
      <c r="D5" s="8">
        <v>21</v>
      </c>
      <c r="E5" s="11" t="s">
        <v>52</v>
      </c>
      <c r="F5" s="8">
        <v>1235</v>
      </c>
      <c r="G5" s="8">
        <v>2020</v>
      </c>
      <c r="H5" s="8" t="s">
        <v>13</v>
      </c>
      <c r="I5" s="8" t="s">
        <v>36</v>
      </c>
      <c r="J5" s="8">
        <v>100</v>
      </c>
      <c r="K5" s="7">
        <v>10</v>
      </c>
      <c r="L5" s="12"/>
      <c r="M5" s="12"/>
      <c r="N5" s="12">
        <f>Tabelle1[[#This Row],[ Stückzahl  am
01.01.2020]]-SUM(Tabelle1[[#This Row],[Abgang
31.01.]:[Abgang
31.03.]])</f>
        <v>90</v>
      </c>
      <c r="O5" s="13"/>
    </row>
    <row r="6" spans="1:17">
      <c r="A6" s="10" t="s">
        <v>21</v>
      </c>
      <c r="B6" s="11" t="s">
        <v>14</v>
      </c>
      <c r="C6" s="8" t="s">
        <v>45</v>
      </c>
      <c r="D6" s="8">
        <v>21</v>
      </c>
      <c r="E6" s="11" t="s">
        <v>53</v>
      </c>
      <c r="F6" s="8">
        <v>1236</v>
      </c>
      <c r="G6" s="8">
        <v>2020</v>
      </c>
      <c r="H6" s="8" t="s">
        <v>13</v>
      </c>
      <c r="I6" s="8" t="s">
        <v>36</v>
      </c>
      <c r="J6" s="8">
        <v>80</v>
      </c>
      <c r="L6" s="12">
        <v>30</v>
      </c>
      <c r="M6" s="12"/>
      <c r="N6" s="12">
        <f>Tabelle1[[#This Row],[ Stückzahl  am
01.01.2020]]-SUM(Tabelle1[[#This Row],[Abgang
31.01.]:[Abgang
31.03.]])</f>
        <v>50</v>
      </c>
      <c r="O6" s="13"/>
    </row>
    <row r="7" spans="1:17">
      <c r="A7" s="10" t="s">
        <v>4</v>
      </c>
      <c r="B7" s="11" t="s">
        <v>5</v>
      </c>
      <c r="C7" s="8" t="s">
        <v>46</v>
      </c>
      <c r="D7" s="8">
        <v>21</v>
      </c>
      <c r="E7" s="11" t="s">
        <v>54</v>
      </c>
      <c r="F7" s="8">
        <v>1237</v>
      </c>
      <c r="G7" s="8">
        <v>2020</v>
      </c>
      <c r="H7" s="8" t="s">
        <v>13</v>
      </c>
      <c r="I7" s="8" t="s">
        <v>36</v>
      </c>
      <c r="J7" s="8">
        <v>20</v>
      </c>
      <c r="L7" s="12"/>
      <c r="M7" s="12"/>
      <c r="N7" s="12">
        <f>Tabelle1[[#This Row],[ Stückzahl  am
01.01.2020]]-SUM(Tabelle1[[#This Row],[Abgang
31.01.]:[Abgang
31.03.]])</f>
        <v>20</v>
      </c>
      <c r="O7" s="13"/>
    </row>
    <row r="8" spans="1:17">
      <c r="A8" s="10" t="s">
        <v>6</v>
      </c>
      <c r="B8" s="11" t="s">
        <v>7</v>
      </c>
      <c r="C8" s="8" t="s">
        <v>47</v>
      </c>
      <c r="D8" s="8">
        <v>21</v>
      </c>
      <c r="E8" s="11" t="s">
        <v>55</v>
      </c>
      <c r="F8" s="8">
        <v>1238</v>
      </c>
      <c r="G8" s="8">
        <v>2020</v>
      </c>
      <c r="H8" s="8" t="s">
        <v>16</v>
      </c>
      <c r="I8" s="8" t="s">
        <v>36</v>
      </c>
      <c r="J8" s="8">
        <v>25</v>
      </c>
      <c r="K8" s="7">
        <v>5</v>
      </c>
      <c r="L8" s="12"/>
      <c r="M8" s="12"/>
      <c r="N8" s="12">
        <f>Tabelle1[[#This Row],[ Stückzahl  am
01.01.2020]]-SUM(Tabelle1[[#This Row],[Abgang
31.01.]:[Abgang
31.03.]])</f>
        <v>20</v>
      </c>
      <c r="O8" s="13"/>
    </row>
    <row r="9" spans="1:17">
      <c r="A9" s="10" t="s">
        <v>8</v>
      </c>
      <c r="B9" s="11" t="s">
        <v>9</v>
      </c>
      <c r="C9" s="8" t="s">
        <v>48</v>
      </c>
      <c r="D9" s="8">
        <v>21</v>
      </c>
      <c r="E9" s="11" t="s">
        <v>56</v>
      </c>
      <c r="F9" s="8">
        <v>1239</v>
      </c>
      <c r="G9" s="8">
        <v>2020</v>
      </c>
      <c r="H9" s="8" t="s">
        <v>13</v>
      </c>
      <c r="I9" s="8" t="s">
        <v>36</v>
      </c>
      <c r="J9" s="8">
        <v>100</v>
      </c>
      <c r="L9" s="12"/>
      <c r="M9" s="12"/>
      <c r="N9" s="12">
        <f>Tabelle1[[#This Row],[ Stückzahl  am
01.01.2020]]-SUM(Tabelle1[[#This Row],[Abgang
31.01.]:[Abgang
31.03.]])</f>
        <v>100</v>
      </c>
      <c r="O9" s="13"/>
    </row>
    <row r="10" spans="1:17">
      <c r="A10" s="10" t="s">
        <v>22</v>
      </c>
      <c r="B10" s="11" t="s">
        <v>23</v>
      </c>
      <c r="C10" s="8" t="s">
        <v>49</v>
      </c>
      <c r="D10" s="8">
        <v>21</v>
      </c>
      <c r="E10" s="11" t="s">
        <v>57</v>
      </c>
      <c r="F10" s="8">
        <v>1240</v>
      </c>
      <c r="G10" s="8">
        <v>2020</v>
      </c>
      <c r="H10" s="8" t="s">
        <v>13</v>
      </c>
      <c r="I10" s="8" t="s">
        <v>35</v>
      </c>
      <c r="J10" s="8">
        <v>300</v>
      </c>
      <c r="K10" s="7">
        <v>300</v>
      </c>
      <c r="L10" s="12"/>
      <c r="M10" s="12"/>
      <c r="N10" s="12">
        <f>Tabelle1[[#This Row],[ Stückzahl  am
01.01.2020]]-SUM(Tabelle1[[#This Row],[Abgang
31.01.]:[Abgang
31.03.]])</f>
        <v>0</v>
      </c>
      <c r="O10" s="13"/>
    </row>
    <row r="11" spans="1:17">
      <c r="A11" s="10" t="s">
        <v>24</v>
      </c>
      <c r="B11" s="11" t="s">
        <v>25</v>
      </c>
      <c r="C11" s="8" t="s">
        <v>50</v>
      </c>
      <c r="D11" s="8">
        <v>21</v>
      </c>
      <c r="E11" s="11" t="s">
        <v>58</v>
      </c>
      <c r="F11" s="8">
        <v>1241</v>
      </c>
      <c r="G11" s="8">
        <v>2020</v>
      </c>
      <c r="H11" s="8" t="s">
        <v>13</v>
      </c>
      <c r="I11" s="8" t="s">
        <v>37</v>
      </c>
      <c r="J11" s="8">
        <v>450</v>
      </c>
      <c r="K11" s="7">
        <v>150</v>
      </c>
      <c r="L11" s="12"/>
      <c r="M11" s="12"/>
      <c r="N11" s="12">
        <f>Tabelle1[[#This Row],[ Stückzahl  am
01.01.2020]]-SUM(Tabelle1[[#This Row],[Abgang
31.01.]:[Abgang
31.03.]])</f>
        <v>300</v>
      </c>
      <c r="O11" s="13"/>
    </row>
    <row r="12" spans="1:17">
      <c r="A12" s="10" t="s">
        <v>10</v>
      </c>
      <c r="B12" s="11" t="s">
        <v>11</v>
      </c>
      <c r="C12" s="8" t="s">
        <v>51</v>
      </c>
      <c r="D12" s="8">
        <v>21</v>
      </c>
      <c r="E12" s="11" t="s">
        <v>59</v>
      </c>
      <c r="F12" s="8">
        <v>1242</v>
      </c>
      <c r="G12" s="8">
        <v>2020</v>
      </c>
      <c r="H12" s="8" t="s">
        <v>13</v>
      </c>
      <c r="I12" s="8" t="s">
        <v>38</v>
      </c>
      <c r="J12" s="8">
        <v>5</v>
      </c>
      <c r="L12" s="12"/>
      <c r="M12" s="12">
        <v>5</v>
      </c>
      <c r="N12" s="12">
        <f>Tabelle1[[#This Row],[ Stückzahl  am
01.01.2020]]-SUM(Tabelle1[[#This Row],[Abgang
31.01.]:[Abgang
31.03.]])</f>
        <v>0</v>
      </c>
      <c r="O12" s="13"/>
    </row>
    <row r="13" spans="1:17">
      <c r="A13" s="10"/>
      <c r="L13" s="12"/>
      <c r="M13" s="12"/>
      <c r="N13" s="12">
        <f>Tabelle1[[#This Row],[ Stückzahl  am
01.01.2020]]-SUM(Tabelle1[[#This Row],[Abgang
31.01.]:[Abgang
31.03.]])</f>
        <v>0</v>
      </c>
      <c r="O13" s="13"/>
    </row>
    <row r="14" spans="1:17">
      <c r="A14" s="10"/>
      <c r="L14" s="12"/>
      <c r="M14" s="12"/>
      <c r="N14" s="12">
        <f>Tabelle1[[#This Row],[ Stückzahl  am
01.01.2020]]-SUM(Tabelle1[[#This Row],[Abgang
31.01.]:[Abgang
31.03.]])</f>
        <v>0</v>
      </c>
      <c r="O14" s="13"/>
    </row>
    <row r="15" spans="1:17">
      <c r="A15" s="10"/>
      <c r="L15" s="12"/>
      <c r="M15" s="12"/>
      <c r="N15" s="12">
        <f>Tabelle1[[#This Row],[ Stückzahl  am
01.01.2020]]-SUM(Tabelle1[[#This Row],[Abgang
31.01.]:[Abgang
31.03.]])</f>
        <v>0</v>
      </c>
      <c r="O15" s="13"/>
    </row>
    <row r="16" spans="1:17">
      <c r="A16" s="10"/>
      <c r="L16" s="12"/>
      <c r="M16" s="12"/>
      <c r="N16" s="12">
        <f>Tabelle1[[#This Row],[ Stückzahl  am
01.01.2020]]-SUM(Tabelle1[[#This Row],[Abgang
31.01.]:[Abgang
31.03.]])</f>
        <v>0</v>
      </c>
      <c r="O16" s="13"/>
    </row>
    <row r="17" spans="1:15">
      <c r="A17" s="10"/>
      <c r="L17" s="12"/>
      <c r="M17" s="12"/>
      <c r="N17" s="12">
        <f>Tabelle1[[#This Row],[ Stückzahl  am
01.01.2020]]-SUM(Tabelle1[[#This Row],[Abgang
31.01.]:[Abgang
31.03.]])</f>
        <v>0</v>
      </c>
      <c r="O17" s="13"/>
    </row>
    <row r="18" spans="1:15">
      <c r="A18" s="10"/>
      <c r="L18" s="12"/>
      <c r="M18" s="12"/>
      <c r="N18" s="12">
        <f>Tabelle1[[#This Row],[ Stückzahl  am
01.01.2020]]-SUM(Tabelle1[[#This Row],[Abgang
31.01.]:[Abgang
31.03.]])</f>
        <v>0</v>
      </c>
      <c r="O18" s="13"/>
    </row>
    <row r="19" spans="1:15">
      <c r="A19" s="10"/>
      <c r="L19" s="12"/>
      <c r="M19" s="12"/>
      <c r="N19" s="12">
        <f>Tabelle1[[#This Row],[ Stückzahl  am
01.01.2020]]-SUM(Tabelle1[[#This Row],[Abgang
31.01.]:[Abgang
31.03.]])</f>
        <v>0</v>
      </c>
      <c r="O19" s="13"/>
    </row>
    <row r="20" spans="1:15">
      <c r="A20" s="10"/>
      <c r="L20" s="12"/>
      <c r="M20" s="12"/>
      <c r="N20" s="12">
        <f>Tabelle1[[#This Row],[ Stückzahl  am
01.01.2020]]-SUM(Tabelle1[[#This Row],[Abgang
31.01.]:[Abgang
31.03.]])</f>
        <v>0</v>
      </c>
      <c r="O20" s="13"/>
    </row>
    <row r="21" spans="1:15">
      <c r="A21" s="10"/>
      <c r="L21" s="12"/>
      <c r="M21" s="12"/>
      <c r="N21" s="12">
        <f>Tabelle1[[#This Row],[ Stückzahl  am
01.01.2020]]-SUM(Tabelle1[[#This Row],[Abgang
31.01.]:[Abgang
31.03.]])</f>
        <v>0</v>
      </c>
      <c r="O21" s="13"/>
    </row>
    <row r="22" spans="1:15">
      <c r="A22" s="10"/>
      <c r="L22" s="12"/>
      <c r="M22" s="12"/>
      <c r="N22" s="12">
        <f>Tabelle1[[#This Row],[ Stückzahl  am
01.01.2020]]-SUM(Tabelle1[[#This Row],[Abgang
31.01.]:[Abgang
31.03.]])</f>
        <v>0</v>
      </c>
      <c r="O22" s="13"/>
    </row>
    <row r="23" spans="1:15">
      <c r="A23" s="10"/>
      <c r="L23" s="12"/>
      <c r="M23" s="12"/>
      <c r="N23" s="12">
        <f>Tabelle1[[#This Row],[ Stückzahl  am
01.01.2020]]-SUM(Tabelle1[[#This Row],[Abgang
31.01.]:[Abgang
31.03.]])</f>
        <v>0</v>
      </c>
      <c r="O23" s="13"/>
    </row>
    <row r="24" spans="1:15">
      <c r="A24" s="10"/>
      <c r="L24" s="12"/>
      <c r="M24" s="12"/>
      <c r="N24" s="12">
        <f>Tabelle1[[#This Row],[ Stückzahl  am
01.01.2020]]-SUM(Tabelle1[[#This Row],[Abgang
31.01.]:[Abgang
31.03.]])</f>
        <v>0</v>
      </c>
      <c r="O24" s="13"/>
    </row>
    <row r="25" spans="1:15">
      <c r="A25" s="10"/>
      <c r="L25" s="12"/>
      <c r="M25" s="12"/>
      <c r="N25" s="12">
        <f>Tabelle1[[#This Row],[ Stückzahl  am
01.01.2020]]-SUM(Tabelle1[[#This Row],[Abgang
31.01.]:[Abgang
31.03.]])</f>
        <v>0</v>
      </c>
      <c r="O25" s="13"/>
    </row>
    <row r="26" spans="1:15">
      <c r="A26" s="10"/>
      <c r="L26" s="12"/>
      <c r="M26" s="12"/>
      <c r="N26" s="12"/>
      <c r="O26" s="13"/>
    </row>
    <row r="27" spans="1:15">
      <c r="A27" s="10"/>
      <c r="L27" s="12"/>
      <c r="M27" s="12"/>
      <c r="N27" s="12"/>
      <c r="O27" s="13"/>
    </row>
    <row r="28" spans="1:15">
      <c r="A28" s="10"/>
      <c r="L28" s="12"/>
      <c r="M28" s="12"/>
      <c r="N28" s="12"/>
      <c r="O28" s="13"/>
    </row>
    <row r="29" spans="1:15">
      <c r="A29" s="10"/>
      <c r="L29" s="12"/>
      <c r="M29" s="12"/>
      <c r="N29" s="12"/>
      <c r="O29" s="13"/>
    </row>
    <row r="30" spans="1:15">
      <c r="A30" s="10"/>
      <c r="L30" s="12"/>
      <c r="M30" s="12"/>
      <c r="N30" s="12"/>
      <c r="O30" s="13"/>
    </row>
    <row r="31" spans="1:15">
      <c r="A31" s="10"/>
      <c r="L31" s="12"/>
      <c r="M31" s="12"/>
      <c r="N31" s="12"/>
      <c r="O31" s="13"/>
    </row>
    <row r="32" spans="1:15">
      <c r="A32" s="10"/>
      <c r="L32" s="12"/>
      <c r="M32" s="12"/>
      <c r="N32" s="12"/>
      <c r="O32" s="13"/>
    </row>
    <row r="33" spans="1:15">
      <c r="A33" s="10"/>
      <c r="L33" s="12"/>
      <c r="M33" s="12"/>
      <c r="N33" s="12"/>
      <c r="O33" s="13"/>
    </row>
    <row r="34" spans="1:15">
      <c r="A34" s="10"/>
      <c r="L34" s="12"/>
      <c r="M34" s="12"/>
      <c r="N34" s="12"/>
      <c r="O34" s="13"/>
    </row>
    <row r="35" spans="1:15">
      <c r="A35" s="10"/>
      <c r="L35" s="12"/>
      <c r="M35" s="12"/>
      <c r="N35" s="12"/>
      <c r="O35" s="13"/>
    </row>
    <row r="36" spans="1:15">
      <c r="A36" s="10"/>
      <c r="L36" s="12"/>
      <c r="M36" s="12"/>
      <c r="N36" s="12"/>
      <c r="O36" s="13"/>
    </row>
    <row r="37" spans="1:15">
      <c r="A37" s="10"/>
      <c r="L37" s="12"/>
      <c r="M37" s="12"/>
      <c r="N37" s="12"/>
      <c r="O37" s="13"/>
    </row>
    <row r="38" spans="1:15">
      <c r="A38" s="10"/>
      <c r="L38" s="12"/>
      <c r="M38" s="12"/>
      <c r="N38" s="12"/>
      <c r="O38" s="13"/>
    </row>
    <row r="39" spans="1:15">
      <c r="A39" s="10"/>
      <c r="L39" s="12"/>
      <c r="M39" s="12"/>
      <c r="N39" s="12"/>
      <c r="O39" s="13"/>
    </row>
    <row r="40" spans="1:15">
      <c r="A40" s="10"/>
      <c r="L40" s="12"/>
      <c r="M40" s="12"/>
      <c r="N40" s="12"/>
      <c r="O40" s="13"/>
    </row>
    <row r="41" spans="1:15">
      <c r="A41" s="10"/>
      <c r="L41" s="12"/>
      <c r="M41" s="12"/>
      <c r="N41" s="12"/>
      <c r="O41" s="13"/>
    </row>
    <row r="42" spans="1:15">
      <c r="A42" s="10"/>
      <c r="L42" s="12"/>
      <c r="M42" s="12"/>
      <c r="N42" s="12"/>
      <c r="O42" s="13"/>
    </row>
    <row r="43" spans="1:15">
      <c r="A43" s="10"/>
      <c r="L43" s="12"/>
      <c r="M43" s="12"/>
      <c r="N43" s="12"/>
      <c r="O43" s="13"/>
    </row>
    <row r="44" spans="1:15">
      <c r="A44" s="10"/>
      <c r="L44" s="12"/>
      <c r="M44" s="12"/>
      <c r="N44" s="12"/>
      <c r="O44" s="13"/>
    </row>
    <row r="45" spans="1:15">
      <c r="A45" s="10"/>
      <c r="L45" s="12"/>
      <c r="M45" s="12"/>
      <c r="N45" s="12"/>
      <c r="O45" s="13"/>
    </row>
    <row r="46" spans="1:15">
      <c r="A46" s="10"/>
      <c r="L46" s="12"/>
      <c r="M46" s="12"/>
      <c r="N46" s="12"/>
      <c r="O46" s="13"/>
    </row>
    <row r="47" spans="1:15">
      <c r="A47" s="10"/>
      <c r="L47" s="12"/>
      <c r="M47" s="12"/>
      <c r="N47" s="12"/>
      <c r="O47" s="13"/>
    </row>
    <row r="48" spans="1:15">
      <c r="A48" s="10"/>
      <c r="L48" s="12"/>
      <c r="M48" s="12"/>
      <c r="N48" s="12"/>
      <c r="O48" s="13"/>
    </row>
    <row r="49" spans="1:15">
      <c r="A49" s="10"/>
      <c r="L49" s="12"/>
      <c r="M49" s="12"/>
      <c r="N49" s="12"/>
      <c r="O49" s="13"/>
    </row>
    <row r="50" spans="1:15">
      <c r="A50" s="10"/>
      <c r="L50" s="12"/>
      <c r="M50" s="12"/>
      <c r="N50" s="12"/>
      <c r="O50" s="13"/>
    </row>
    <row r="51" spans="1:15">
      <c r="A51" s="10"/>
      <c r="L51" s="12"/>
      <c r="M51" s="12"/>
      <c r="N51" s="12"/>
      <c r="O51" s="13"/>
    </row>
    <row r="52" spans="1:15">
      <c r="A52" s="10"/>
      <c r="L52" s="12"/>
      <c r="M52" s="12"/>
      <c r="N52" s="12"/>
      <c r="O52" s="13"/>
    </row>
    <row r="53" spans="1:15">
      <c r="A53" s="10"/>
      <c r="L53" s="12"/>
      <c r="M53" s="12"/>
      <c r="N53" s="12"/>
      <c r="O53" s="13"/>
    </row>
    <row r="54" spans="1:15">
      <c r="A54" s="10"/>
      <c r="L54" s="12"/>
      <c r="M54" s="12"/>
      <c r="N54" s="12"/>
      <c r="O54" s="13"/>
    </row>
    <row r="55" spans="1:15">
      <c r="A55" s="10"/>
      <c r="L55" s="12"/>
      <c r="M55" s="12"/>
      <c r="N55" s="12"/>
      <c r="O55" s="13"/>
    </row>
    <row r="56" spans="1:15">
      <c r="A56" s="10"/>
      <c r="L56" s="12"/>
      <c r="M56" s="12"/>
      <c r="N56" s="12"/>
      <c r="O56" s="13"/>
    </row>
    <row r="57" spans="1:15">
      <c r="A57" s="10"/>
      <c r="L57" s="12"/>
      <c r="M57" s="12"/>
      <c r="N57" s="12"/>
      <c r="O57" s="13"/>
    </row>
    <row r="58" spans="1:15">
      <c r="A58" s="10"/>
      <c r="L58" s="12"/>
      <c r="M58" s="12"/>
      <c r="N58" s="12"/>
      <c r="O58" s="13"/>
    </row>
    <row r="59" spans="1:15">
      <c r="A59" s="10"/>
      <c r="L59" s="12"/>
      <c r="M59" s="12"/>
      <c r="N59" s="12"/>
      <c r="O59" s="13"/>
    </row>
    <row r="60" spans="1:15">
      <c r="A60" s="10"/>
      <c r="L60" s="12"/>
      <c r="M60" s="12"/>
      <c r="N60" s="12"/>
      <c r="O60" s="13"/>
    </row>
  </sheetData>
  <mergeCells count="4">
    <mergeCell ref="A1:J1"/>
    <mergeCell ref="A2:B2"/>
    <mergeCell ref="K1:O1"/>
    <mergeCell ref="C2:O2"/>
  </mergeCells>
  <phoneticPr fontId="5" type="noConversion"/>
  <printOptions headings="1" gridLines="1"/>
  <pageMargins left="0.7" right="0.7" top="0.78740157499999996" bottom="0.78740157499999996" header="0.3" footer="0.3"/>
  <pageSetup paperSize="9" scale="39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7FF42-30A5-4CB6-AC23-224432ACC04D}">
  <dimension ref="A1:G12"/>
  <sheetViews>
    <sheetView workbookViewId="0">
      <selection activeCell="G3" sqref="G3"/>
    </sheetView>
  </sheetViews>
  <sheetFormatPr baseColWidth="10" defaultRowHeight="14.25"/>
  <cols>
    <col min="2" max="5" width="20.125" customWidth="1"/>
    <col min="6" max="6" width="29.5" customWidth="1"/>
    <col min="7" max="7" width="21.5" customWidth="1"/>
  </cols>
  <sheetData>
    <row r="1" spans="1:7">
      <c r="A1" t="s">
        <v>61</v>
      </c>
    </row>
    <row r="3" spans="1:7" ht="15.75">
      <c r="A3" s="15" t="s">
        <v>28</v>
      </c>
      <c r="B3" s="15" t="s">
        <v>27</v>
      </c>
      <c r="C3" s="15" t="s">
        <v>62</v>
      </c>
      <c r="D3" s="15" t="s">
        <v>63</v>
      </c>
      <c r="E3" s="15" t="s">
        <v>60</v>
      </c>
      <c r="F3" s="15" t="s">
        <v>26</v>
      </c>
      <c r="G3" s="15"/>
    </row>
    <row r="4" spans="1:7" ht="31.5">
      <c r="A4" s="8">
        <v>1234</v>
      </c>
      <c r="B4" s="11" t="s">
        <v>29</v>
      </c>
      <c r="C4" s="9" t="s">
        <v>17</v>
      </c>
      <c r="D4" s="9" t="s">
        <v>64</v>
      </c>
      <c r="E4" s="9" t="s">
        <v>65</v>
      </c>
      <c r="F4" s="9" t="s">
        <v>66</v>
      </c>
      <c r="G4" s="11"/>
    </row>
    <row r="5" spans="1:7" ht="15.75">
      <c r="A5" s="8">
        <v>1235</v>
      </c>
      <c r="B5" s="11" t="s">
        <v>52</v>
      </c>
      <c r="C5" s="11"/>
      <c r="D5" s="11"/>
      <c r="E5" s="11"/>
      <c r="F5" s="11"/>
      <c r="G5" s="11"/>
    </row>
    <row r="6" spans="1:7" ht="15.75">
      <c r="A6" s="8">
        <v>1236</v>
      </c>
      <c r="B6" s="11" t="s">
        <v>53</v>
      </c>
      <c r="C6" s="11"/>
      <c r="D6" s="11"/>
      <c r="E6" s="11"/>
      <c r="F6" s="11"/>
      <c r="G6" s="11"/>
    </row>
    <row r="7" spans="1:7" ht="15.75">
      <c r="A7" s="8">
        <v>1237</v>
      </c>
      <c r="B7" s="11" t="s">
        <v>54</v>
      </c>
      <c r="C7" s="11"/>
      <c r="D7" s="11"/>
      <c r="E7" s="11"/>
      <c r="F7" s="11"/>
      <c r="G7" s="11"/>
    </row>
    <row r="8" spans="1:7" ht="15.75">
      <c r="A8" s="8">
        <v>1238</v>
      </c>
      <c r="B8" s="11" t="s">
        <v>55</v>
      </c>
      <c r="C8" s="11"/>
      <c r="D8" s="11"/>
      <c r="E8" s="11"/>
      <c r="F8" s="11"/>
      <c r="G8" s="11"/>
    </row>
    <row r="9" spans="1:7" ht="15.75">
      <c r="A9" s="8">
        <v>1239</v>
      </c>
      <c r="B9" s="11" t="s">
        <v>56</v>
      </c>
      <c r="C9" s="11"/>
      <c r="D9" s="11"/>
      <c r="E9" s="11"/>
      <c r="F9" s="11"/>
      <c r="G9" s="11"/>
    </row>
    <row r="10" spans="1:7" ht="15.75">
      <c r="A10" s="8">
        <v>1240</v>
      </c>
      <c r="B10" s="11" t="s">
        <v>57</v>
      </c>
      <c r="C10" s="11"/>
      <c r="D10" s="11"/>
      <c r="E10" s="11"/>
      <c r="F10" s="11"/>
      <c r="G10" s="11"/>
    </row>
    <row r="11" spans="1:7" ht="15.75">
      <c r="A11" s="8">
        <v>1241</v>
      </c>
      <c r="B11" s="11" t="s">
        <v>58</v>
      </c>
      <c r="C11" s="11"/>
      <c r="D11" s="11"/>
      <c r="E11" s="11"/>
      <c r="F11" s="11"/>
      <c r="G11" s="11"/>
    </row>
    <row r="12" spans="1:7" ht="15.75">
      <c r="A12" s="8">
        <v>1242</v>
      </c>
      <c r="B12" s="11" t="s">
        <v>59</v>
      </c>
      <c r="C12" s="11"/>
      <c r="D12" s="11"/>
      <c r="E12" s="11"/>
      <c r="F12" s="11"/>
      <c r="G12" s="11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Bestand-2020</vt:lpstr>
      <vt:lpstr>Saatgut+Pflanzgut_Liste</vt:lpstr>
    </vt:vector>
  </TitlesOfParts>
  <Company>Stiftung Naturschutz S-H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Meier</dc:creator>
  <cp:lastModifiedBy>user1</cp:lastModifiedBy>
  <cp:lastPrinted>2020-05-27T09:27:52Z</cp:lastPrinted>
  <dcterms:created xsi:type="dcterms:W3CDTF">2018-04-05T13:30:00Z</dcterms:created>
  <dcterms:modified xsi:type="dcterms:W3CDTF">2022-03-10T14:06:44Z</dcterms:modified>
</cp:coreProperties>
</file>